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85" windowHeight="8070"/>
  </bookViews>
  <sheets>
    <sheet name="Отчет З бор 22 (14)" sheetId="1" r:id="rId1"/>
  </sheets>
  <calcPr calcId="125725"/>
</workbook>
</file>

<file path=xl/calcChain.xml><?xml version="1.0" encoding="utf-8"?>
<calcChain xmlns="http://schemas.openxmlformats.org/spreadsheetml/2006/main">
  <c r="C58" i="1"/>
  <c r="C48"/>
  <c r="C45"/>
  <c r="C42"/>
  <c r="C40"/>
  <c r="C36"/>
  <c r="C19"/>
  <c r="J18"/>
  <c r="D17"/>
  <c r="C17"/>
  <c r="J16"/>
  <c r="I15"/>
  <c r="I14"/>
  <c r="I16" s="1"/>
  <c r="I13"/>
</calcChain>
</file>

<file path=xl/sharedStrings.xml><?xml version="1.0" encoding="utf-8"?>
<sst xmlns="http://schemas.openxmlformats.org/spreadsheetml/2006/main" count="130" uniqueCount="107">
  <si>
    <t xml:space="preserve">                                     Отчет </t>
  </si>
  <si>
    <t xml:space="preserve"> </t>
  </si>
  <si>
    <t xml:space="preserve">                     по затратам на содержание и ремонт общего имущества  многоквартирного  дома по адресу:</t>
  </si>
  <si>
    <t xml:space="preserve">     Отчет </t>
  </si>
  <si>
    <t xml:space="preserve">                     ул.  Заельцовский Бор,  22</t>
  </si>
  <si>
    <t>по затратам на содержание и ремонт общего имущества  многоквартирного  дома по адресу:</t>
  </si>
  <si>
    <t xml:space="preserve">                                                                          за 2014 год</t>
  </si>
  <si>
    <t>ул. Заельцовский Бор, 22</t>
  </si>
  <si>
    <t>за 2014 год</t>
  </si>
  <si>
    <t xml:space="preserve">Общая  площадь </t>
  </si>
  <si>
    <t>помещений, всего кв.м</t>
  </si>
  <si>
    <t xml:space="preserve">Текущее </t>
  </si>
  <si>
    <t>Текущий</t>
  </si>
  <si>
    <t>Итого,</t>
  </si>
  <si>
    <t>Установка</t>
  </si>
  <si>
    <t>в том числе:</t>
  </si>
  <si>
    <t xml:space="preserve">                                                                      </t>
  </si>
  <si>
    <t>содержание,</t>
  </si>
  <si>
    <t>ремонт,</t>
  </si>
  <si>
    <t>ОПУ,</t>
  </si>
  <si>
    <t>жилых помещений</t>
  </si>
  <si>
    <t>руб.</t>
  </si>
  <si>
    <t>нежилых помещений</t>
  </si>
  <si>
    <t xml:space="preserve">Цена работ и </t>
  </si>
  <si>
    <t>Остаток на 01.01.2013г.</t>
  </si>
  <si>
    <t>Перечень видов</t>
  </si>
  <si>
    <t>Условия выполнения работ и оказания услуг</t>
  </si>
  <si>
    <t>Годовая плата,</t>
  </si>
  <si>
    <t xml:space="preserve">услуг в месяц </t>
  </si>
  <si>
    <t>Начислено денежных средств</t>
  </si>
  <si>
    <t>работ и услуг</t>
  </si>
  <si>
    <t xml:space="preserve">на 1 м2 площади </t>
  </si>
  <si>
    <t>Поступило денежных средств</t>
  </si>
  <si>
    <t>помещений,</t>
  </si>
  <si>
    <t>Затраты</t>
  </si>
  <si>
    <t>Остаток на 01.01.2014г.</t>
  </si>
  <si>
    <t>I.Содержание общего</t>
  </si>
  <si>
    <t xml:space="preserve">  имущества дома</t>
  </si>
  <si>
    <t>Задолженность населения на 01.01.14г</t>
  </si>
  <si>
    <t xml:space="preserve">1. Техническое </t>
  </si>
  <si>
    <t>Проведение технических осмотров,</t>
  </si>
  <si>
    <t>обслуживание</t>
  </si>
  <si>
    <t xml:space="preserve">профилактический ремонт и устранение </t>
  </si>
  <si>
    <t>внутридомового</t>
  </si>
  <si>
    <t>незначительных неисправностей в системах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</si>
  <si>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</si>
  <si>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</si>
  <si>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</si>
  <si>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</si>
  <si>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</si>
  <si>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</si>
  <si>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</si>
  <si>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</si>
  <si>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</si>
  <si>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</si>
  <si>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</si>
  <si>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</si>
  <si>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</si>
  <si>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проверка исправности канализационных</t>
  </si>
  <si>
    <t xml:space="preserve">вытяжек и устранение причин при </t>
  </si>
  <si>
    <t>обнаружении их неисправности; укрепление</t>
  </si>
  <si>
    <t>водосточных труб, колен и воронок; и др.</t>
  </si>
  <si>
    <t>2.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</si>
  <si>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</si>
  <si>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</si>
  <si>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</si>
  <si>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энергообеспечения</t>
  </si>
  <si>
    <t>3. Уборка помещений</t>
  </si>
  <si>
    <t>5 раз в неделю</t>
  </si>
  <si>
    <t>4. Уборка дворовой</t>
  </si>
  <si>
    <t>6 раз в неделю</t>
  </si>
  <si>
    <t>территории</t>
  </si>
  <si>
    <t>5. Мех.уборка</t>
  </si>
  <si>
    <t>В холодный период</t>
  </si>
  <si>
    <t>дворовой территории</t>
  </si>
  <si>
    <t>6. Дератизация</t>
  </si>
  <si>
    <t>Дератизация — 1раз в квартал</t>
  </si>
  <si>
    <t>7. Вывоз и утилизация</t>
  </si>
  <si>
    <t>Не реже 1 раза в сутки</t>
  </si>
  <si>
    <t>ТБО</t>
  </si>
  <si>
    <t xml:space="preserve">8. Вывоз и утилизация </t>
  </si>
  <si>
    <t>1 раз в год</t>
  </si>
  <si>
    <t xml:space="preserve"> КГО</t>
  </si>
  <si>
    <t xml:space="preserve">9. Очистка кровли от </t>
  </si>
  <si>
    <t>снега, скол сосулек</t>
  </si>
  <si>
    <t>10. Тех.обслуживание</t>
  </si>
  <si>
    <t>Ежемесячно</t>
  </si>
  <si>
    <t xml:space="preserve">  ОДПУ</t>
  </si>
  <si>
    <t xml:space="preserve">11. Управление </t>
  </si>
  <si>
    <t xml:space="preserve">Планирование работ по содержанию и </t>
  </si>
  <si>
    <t xml:space="preserve">многоквартирным </t>
  </si>
  <si>
    <t>ремонту общего имущества дома;</t>
  </si>
  <si>
    <t>домом</t>
  </si>
  <si>
    <t>планирование финансовых и технических</t>
  </si>
  <si>
    <t>ресурсов; осуществление систематического</t>
  </si>
  <si>
    <t xml:space="preserve">контроля над качеством услуг и работ </t>
  </si>
  <si>
    <t>подрядных организаций и за исполнением</t>
  </si>
  <si>
    <t>договорных обязательств; проведение оплаты</t>
  </si>
  <si>
    <t>работ и услуг подрядных организаций в</t>
  </si>
  <si>
    <t xml:space="preserve">соответствии с заключенными договорами </t>
  </si>
  <si>
    <t>за надлежащее качество работ и услуг, сбор</t>
  </si>
  <si>
    <t>платежей с нанимателей и собственников</t>
  </si>
  <si>
    <t>помещений,в т.ч. за коммунальные услуги,</t>
  </si>
  <si>
    <t>взыскание задолженности по оплате ЖКУ;</t>
  </si>
  <si>
    <t>ведение технической документации по МКД,</t>
  </si>
  <si>
    <t>работа с населением, в т.ч.рассмотрение</t>
  </si>
  <si>
    <t>жалоб по качеству обслуживания; и др.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</si>
</sst>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5" fillId="0" borderId="4" xfId="0" applyFont="1" applyBorder="1"/>
    <xf numFmtId="0" fontId="2" fillId="0" borderId="3" xfId="0" applyFont="1" applyBorder="1" applyAlignment="1">
      <alignment horizontal="center"/>
    </xf>
    <xf numFmtId="0" fontId="5" fillId="0" borderId="15" xfId="0" applyFont="1" applyBorder="1"/>
    <xf numFmtId="164" fontId="5" fillId="0" borderId="15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5" fillId="0" borderId="15" xfId="0" applyNumberFormat="1" applyFont="1" applyBorder="1"/>
    <xf numFmtId="0" fontId="6" fillId="0" borderId="1" xfId="0" applyFont="1" applyBorder="1"/>
    <xf numFmtId="164" fontId="6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4" xfId="0" applyFont="1" applyBorder="1"/>
    <xf numFmtId="164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2" fontId="5" fillId="0" borderId="0" xfId="0" applyNumberFormat="1" applyFont="1" applyBorder="1"/>
    <xf numFmtId="0" fontId="7" fillId="0" borderId="0" xfId="0" applyFont="1" applyBorder="1"/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8" xfId="0" applyBorder="1"/>
    <xf numFmtId="0" fontId="0" fillId="0" borderId="17" xfId="0" applyBorder="1"/>
    <xf numFmtId="0" fontId="2" fillId="0" borderId="19" xfId="0" applyFont="1" applyBorder="1"/>
    <xf numFmtId="0" fontId="2" fillId="0" borderId="20" xfId="0" applyFont="1" applyBorder="1"/>
    <xf numFmtId="164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3"/>
  <sheetViews>
    <sheetView tabSelected="1" workbookViewId="0">
      <selection activeCell="D23" sqref="D23"/>
    </sheetView>
  </sheetViews>
  <sheetFormatPr defaultColWidth="11.5703125" defaultRowHeight="12.75"/>
  <cols>
    <col min="1" max="1" width="22.140625" customWidth="1"/>
    <col min="2" max="2" width="41.5703125" customWidth="1"/>
    <col min="3" max="4" width="17.42578125" customWidth="1"/>
    <col min="5" max="5" width="3.42578125" customWidth="1"/>
    <col min="6" max="6" width="32.5703125" customWidth="1"/>
    <col min="7" max="7" width="16.140625" customWidth="1"/>
    <col min="8" max="8" width="13.5703125" customWidth="1"/>
    <col min="9" max="9" width="14" customWidth="1"/>
    <col min="10" max="10" width="14.7109375" customWidth="1"/>
  </cols>
  <sheetData>
    <row r="2" spans="1:10" ht="15">
      <c r="A2" s="1"/>
      <c r="B2" s="1" t="s">
        <v>0</v>
      </c>
      <c r="C2" s="1"/>
      <c r="D2" s="1"/>
      <c r="F2" s="1"/>
      <c r="G2" s="1" t="s">
        <v>1</v>
      </c>
      <c r="H2" s="1"/>
      <c r="I2" s="1"/>
      <c r="J2" s="1"/>
    </row>
    <row r="3" spans="1:10" ht="18.75">
      <c r="A3" s="1" t="s">
        <v>2</v>
      </c>
      <c r="B3" s="1"/>
      <c r="C3" s="1"/>
      <c r="D3" s="1"/>
      <c r="F3" s="1"/>
      <c r="G3" s="2" t="s">
        <v>3</v>
      </c>
      <c r="H3" s="2"/>
      <c r="I3" s="1"/>
      <c r="J3" s="1"/>
    </row>
    <row r="4" spans="1:10" ht="15.75">
      <c r="A4" s="1"/>
      <c r="B4" s="1" t="s">
        <v>4</v>
      </c>
      <c r="C4" s="1"/>
      <c r="D4" s="1"/>
      <c r="F4" s="3" t="s">
        <v>5</v>
      </c>
      <c r="G4" s="3"/>
      <c r="H4" s="3"/>
      <c r="I4" s="3"/>
      <c r="J4" s="3"/>
    </row>
    <row r="5" spans="1:10" ht="15.75">
      <c r="A5" s="1" t="s">
        <v>6</v>
      </c>
      <c r="B5" s="1"/>
      <c r="C5" s="1"/>
      <c r="D5" s="1"/>
      <c r="F5" s="3"/>
      <c r="G5" s="4" t="s">
        <v>7</v>
      </c>
      <c r="H5" s="3"/>
      <c r="I5" s="3"/>
      <c r="J5" s="3"/>
    </row>
    <row r="6" spans="1:10" ht="15.75">
      <c r="A6" s="1"/>
      <c r="B6" s="1"/>
      <c r="C6" s="1"/>
      <c r="D6" s="1"/>
      <c r="G6" s="4" t="s">
        <v>8</v>
      </c>
    </row>
    <row r="7" spans="1:10" ht="15.75" thickBot="1">
      <c r="A7" s="5" t="s">
        <v>9</v>
      </c>
      <c r="B7" s="6"/>
      <c r="C7" s="6"/>
      <c r="D7" s="7"/>
    </row>
    <row r="8" spans="1:10" ht="15.75">
      <c r="A8" s="8" t="s">
        <v>10</v>
      </c>
      <c r="B8" s="9">
        <v>2016.8</v>
      </c>
      <c r="C8" s="9"/>
      <c r="D8" s="10"/>
      <c r="F8" s="11"/>
      <c r="G8" s="12" t="s">
        <v>11</v>
      </c>
      <c r="H8" s="12" t="s">
        <v>12</v>
      </c>
      <c r="I8" s="12" t="s">
        <v>13</v>
      </c>
      <c r="J8" s="12" t="s">
        <v>14</v>
      </c>
    </row>
    <row r="9" spans="1:10" ht="15.75">
      <c r="A9" s="13" t="s">
        <v>15</v>
      </c>
      <c r="B9" s="14" t="s">
        <v>16</v>
      </c>
      <c r="C9" s="14"/>
      <c r="D9" s="15"/>
      <c r="F9" s="16"/>
      <c r="G9" s="17" t="s">
        <v>17</v>
      </c>
      <c r="H9" s="17" t="s">
        <v>18</v>
      </c>
      <c r="I9" s="17"/>
      <c r="J9" s="17" t="s">
        <v>19</v>
      </c>
    </row>
    <row r="10" spans="1:10" ht="16.5" thickBot="1">
      <c r="A10" s="13" t="s">
        <v>20</v>
      </c>
      <c r="B10" s="14">
        <v>2016.8</v>
      </c>
      <c r="C10" s="14"/>
      <c r="D10" s="15"/>
      <c r="F10" s="18"/>
      <c r="G10" s="19" t="s">
        <v>21</v>
      </c>
      <c r="H10" s="19" t="s">
        <v>21</v>
      </c>
      <c r="I10" s="19" t="s">
        <v>21</v>
      </c>
      <c r="J10" s="19" t="s">
        <v>21</v>
      </c>
    </row>
    <row r="11" spans="1:10" ht="15.75">
      <c r="A11" s="20" t="s">
        <v>22</v>
      </c>
      <c r="B11" s="21">
        <v>0</v>
      </c>
      <c r="C11" s="21"/>
      <c r="D11" s="22"/>
      <c r="F11" s="23"/>
      <c r="G11" s="23"/>
      <c r="H11" s="23"/>
      <c r="I11" s="23"/>
      <c r="J11" s="23"/>
    </row>
    <row r="12" spans="1:10" ht="15.75">
      <c r="A12" s="13"/>
      <c r="B12" s="14"/>
      <c r="C12" s="5"/>
      <c r="D12" s="24" t="s">
        <v>23</v>
      </c>
      <c r="F12" s="25" t="s">
        <v>24</v>
      </c>
      <c r="G12" s="25"/>
      <c r="H12" s="25"/>
      <c r="I12" s="26">
        <v>-54099</v>
      </c>
      <c r="J12" s="25">
        <v>-286498.02</v>
      </c>
    </row>
    <row r="13" spans="1:10" ht="15.75">
      <c r="A13" s="13" t="s">
        <v>25</v>
      </c>
      <c r="B13" s="27" t="s">
        <v>26</v>
      </c>
      <c r="C13" s="28" t="s">
        <v>27</v>
      </c>
      <c r="D13" s="29" t="s">
        <v>28</v>
      </c>
      <c r="F13" s="25" t="s">
        <v>29</v>
      </c>
      <c r="G13" s="25">
        <v>283158.73</v>
      </c>
      <c r="H13" s="25">
        <v>0</v>
      </c>
      <c r="I13" s="26">
        <f>G13+H13</f>
        <v>283158.73</v>
      </c>
      <c r="J13" s="25">
        <v>131334.60999999999</v>
      </c>
    </row>
    <row r="14" spans="1:10" ht="15.75">
      <c r="A14" s="13" t="s">
        <v>30</v>
      </c>
      <c r="B14" s="14"/>
      <c r="C14" s="28" t="s">
        <v>21</v>
      </c>
      <c r="D14" s="29" t="s">
        <v>31</v>
      </c>
      <c r="F14" s="25" t="s">
        <v>32</v>
      </c>
      <c r="G14" s="30">
        <v>255952.2</v>
      </c>
      <c r="H14" s="25">
        <v>0</v>
      </c>
      <c r="I14" s="26">
        <f>G14+H14</f>
        <v>255952.2</v>
      </c>
      <c r="J14" s="25">
        <v>105385.21</v>
      </c>
    </row>
    <row r="15" spans="1:10" ht="15.75">
      <c r="A15" s="13"/>
      <c r="B15" s="14"/>
      <c r="C15" s="13"/>
      <c r="D15" s="29" t="s">
        <v>33</v>
      </c>
      <c r="F15" s="25" t="s">
        <v>34</v>
      </c>
      <c r="G15" s="30">
        <v>317959.5</v>
      </c>
      <c r="H15" s="26">
        <v>72261</v>
      </c>
      <c r="I15" s="26">
        <f>G15+H15</f>
        <v>390220.5</v>
      </c>
      <c r="J15" s="30">
        <v>0</v>
      </c>
    </row>
    <row r="16" spans="1:10" ht="15.75">
      <c r="A16" s="13"/>
      <c r="B16" s="14"/>
      <c r="C16" s="13"/>
      <c r="D16" s="29" t="s">
        <v>21</v>
      </c>
      <c r="F16" s="25" t="s">
        <v>35</v>
      </c>
      <c r="G16" s="25"/>
      <c r="H16" s="25"/>
      <c r="I16" s="26">
        <f>I14-I15+I12</f>
        <v>-188367.3</v>
      </c>
      <c r="J16" s="30">
        <f>J14-J15+J12</f>
        <v>-181112.81</v>
      </c>
    </row>
    <row r="17" spans="1:10" ht="15.75">
      <c r="A17" s="31" t="s">
        <v>36</v>
      </c>
      <c r="B17" s="6"/>
      <c r="C17" s="32">
        <f>C19+C36+C40+C42+C45+C48+C51+C53+C56+C58</f>
        <v>398035.22000000003</v>
      </c>
      <c r="D17" s="33">
        <f>D19+D36+D40+D42+D45+D48+D51+D53+D56+D58</f>
        <v>16.45</v>
      </c>
      <c r="F17" s="25"/>
      <c r="G17" s="25"/>
      <c r="H17" s="25"/>
      <c r="I17" s="25"/>
      <c r="J17" s="25"/>
    </row>
    <row r="18" spans="1:10" ht="15.75">
      <c r="A18" s="34" t="s">
        <v>37</v>
      </c>
      <c r="B18" s="9"/>
      <c r="C18" s="28"/>
      <c r="D18" s="29"/>
      <c r="F18" s="25" t="s">
        <v>38</v>
      </c>
      <c r="G18" s="25"/>
      <c r="H18" s="25"/>
      <c r="I18" s="26">
        <v>77669.2</v>
      </c>
      <c r="J18" s="30">
        <f>J13-J14</f>
        <v>25949.39999999998</v>
      </c>
    </row>
    <row r="19" spans="1:10" ht="15.75">
      <c r="A19" s="13" t="s">
        <v>39</v>
      </c>
      <c r="B19" s="27" t="s">
        <v>40</v>
      </c>
      <c r="C19" s="35">
        <f>D19*12*B8</f>
        <v>119071.87199999999</v>
      </c>
      <c r="D19" s="36">
        <v>4.92</v>
      </c>
      <c r="F19" s="25" t="s">
        <v>1</v>
      </c>
      <c r="G19" s="25"/>
      <c r="H19" s="25"/>
      <c r="I19" s="26" t="s">
        <v>1</v>
      </c>
      <c r="J19" s="25"/>
    </row>
    <row r="20" spans="1:10" ht="15.75">
      <c r="A20" s="13" t="s">
        <v>41</v>
      </c>
      <c r="B20" s="27" t="s">
        <v>42</v>
      </c>
      <c r="C20" s="28"/>
      <c r="D20" s="29"/>
      <c r="F20" s="25" t="s">
        <v>1</v>
      </c>
      <c r="G20" s="25"/>
      <c r="H20" s="25"/>
      <c r="I20" s="26" t="s">
        <v>1</v>
      </c>
      <c r="J20" s="25"/>
    </row>
    <row r="21" spans="1:10" ht="15.75">
      <c r="A21" s="13" t="s">
        <v>43</v>
      </c>
      <c r="B21" s="27" t="s">
        <v>44</v>
      </c>
      <c r="C21" s="28"/>
      <c r="D21" s="29"/>
      <c r="F21" s="37" t="s">
        <v>1</v>
      </c>
      <c r="G21" s="37"/>
      <c r="H21" s="37"/>
      <c r="I21" s="37"/>
      <c r="J21" s="38" t="s">
        <v>1</v>
      </c>
    </row>
    <row r="22" spans="1:10" ht="15.75">
      <c r="A22" s="13" t="s">
        <v>45</v>
      </c>
      <c r="B22" s="27" t="s">
        <v>46</v>
      </c>
      <c r="C22" s="28"/>
      <c r="D22" s="29"/>
      <c r="F22" s="37" t="s">
        <v>1</v>
      </c>
      <c r="G22" s="37"/>
      <c r="H22" s="37"/>
      <c r="I22" s="37"/>
      <c r="J22" s="38" t="s">
        <v>1</v>
      </c>
    </row>
    <row r="23" spans="1:10" ht="15.75">
      <c r="A23" s="13" t="s">
        <v>47</v>
      </c>
      <c r="B23" s="27" t="s">
        <v>48</v>
      </c>
      <c r="C23" s="28"/>
      <c r="D23" s="29"/>
      <c r="F23" s="37" t="s">
        <v>1</v>
      </c>
      <c r="G23" s="37"/>
      <c r="H23" s="37"/>
      <c r="I23" s="37"/>
      <c r="J23" s="38" t="s">
        <v>1</v>
      </c>
    </row>
    <row r="24" spans="1:10" ht="15">
      <c r="A24" s="13" t="s">
        <v>49</v>
      </c>
      <c r="B24" s="27" t="s">
        <v>50</v>
      </c>
      <c r="C24" s="28"/>
      <c r="D24" s="29"/>
      <c r="F24" s="14"/>
      <c r="G24" s="14"/>
      <c r="H24" s="14"/>
      <c r="I24" s="14"/>
    </row>
    <row r="25" spans="1:10" ht="15">
      <c r="A25" s="13" t="s">
        <v>51</v>
      </c>
      <c r="B25" s="27" t="s">
        <v>52</v>
      </c>
      <c r="C25" s="28"/>
      <c r="D25" s="29"/>
      <c r="F25" s="14"/>
      <c r="G25" s="14"/>
      <c r="H25" s="27"/>
      <c r="I25" s="14"/>
    </row>
    <row r="26" spans="1:10" ht="15">
      <c r="A26" s="13"/>
      <c r="B26" s="27" t="s">
        <v>53</v>
      </c>
      <c r="C26" s="28"/>
      <c r="D26" s="29"/>
      <c r="F26" s="14"/>
      <c r="G26" s="14"/>
      <c r="H26" s="27"/>
      <c r="I26" s="14"/>
    </row>
    <row r="27" spans="1:10" ht="15.75">
      <c r="A27" s="13"/>
      <c r="B27" s="27" t="s">
        <v>54</v>
      </c>
      <c r="C27" s="28"/>
      <c r="D27" s="29"/>
      <c r="F27" s="37"/>
      <c r="G27" s="37"/>
      <c r="H27" s="38"/>
      <c r="I27" s="37"/>
    </row>
    <row r="28" spans="1:10" ht="15.75">
      <c r="A28" s="13"/>
      <c r="B28" s="27" t="s">
        <v>55</v>
      </c>
      <c r="C28" s="28"/>
      <c r="D28" s="29"/>
      <c r="F28" s="37"/>
      <c r="G28" s="37"/>
      <c r="H28" s="39"/>
      <c r="I28" s="37"/>
    </row>
    <row r="29" spans="1:10" ht="15.75">
      <c r="A29" s="13"/>
      <c r="B29" s="27" t="s">
        <v>56</v>
      </c>
      <c r="C29" s="28"/>
      <c r="D29" s="29"/>
      <c r="F29" s="37"/>
      <c r="G29" s="37"/>
      <c r="H29" s="38"/>
      <c r="I29" s="14"/>
    </row>
    <row r="30" spans="1:10" ht="15.75">
      <c r="A30" s="13"/>
      <c r="B30" s="27" t="s">
        <v>57</v>
      </c>
      <c r="C30" s="28"/>
      <c r="D30" s="29"/>
      <c r="F30" s="37"/>
      <c r="G30" s="37"/>
      <c r="H30" s="38"/>
      <c r="I30" s="14"/>
    </row>
    <row r="31" spans="1:10" ht="15.75">
      <c r="A31" s="13"/>
      <c r="B31" s="27" t="s">
        <v>58</v>
      </c>
      <c r="C31" s="28"/>
      <c r="D31" s="29"/>
      <c r="F31" s="37"/>
      <c r="G31" s="37"/>
      <c r="H31" s="38"/>
      <c r="I31" s="14"/>
    </row>
    <row r="32" spans="1:10" ht="15.75">
      <c r="A32" s="13"/>
      <c r="B32" s="27" t="s">
        <v>59</v>
      </c>
      <c r="C32" s="28"/>
      <c r="D32" s="29"/>
      <c r="F32" s="40"/>
      <c r="G32" s="37"/>
      <c r="H32" s="39"/>
      <c r="I32" s="41"/>
    </row>
    <row r="33" spans="1:9" ht="15.75">
      <c r="A33" s="13"/>
      <c r="B33" s="27" t="s">
        <v>60</v>
      </c>
      <c r="C33" s="28"/>
      <c r="D33" s="29"/>
      <c r="F33" s="37"/>
      <c r="G33" s="37"/>
      <c r="H33" s="37"/>
      <c r="I33" s="41"/>
    </row>
    <row r="34" spans="1:9" ht="15.75">
      <c r="A34" s="13"/>
      <c r="B34" s="27" t="s">
        <v>61</v>
      </c>
      <c r="C34" s="28"/>
      <c r="D34" s="29"/>
      <c r="F34" s="40"/>
      <c r="G34" s="37"/>
      <c r="H34" s="39"/>
      <c r="I34" s="14"/>
    </row>
    <row r="35" spans="1:9" ht="15">
      <c r="A35" s="13"/>
      <c r="B35" s="27" t="s">
        <v>1</v>
      </c>
      <c r="C35" s="42"/>
      <c r="D35" s="43"/>
      <c r="F35" s="41"/>
      <c r="G35" s="41"/>
      <c r="H35" s="41"/>
      <c r="I35" s="41"/>
    </row>
    <row r="36" spans="1:9" ht="15">
      <c r="A36" s="5" t="s">
        <v>62</v>
      </c>
      <c r="B36" s="44" t="s">
        <v>63</v>
      </c>
      <c r="C36" s="45">
        <f>D36*12*B8</f>
        <v>31462.080000000002</v>
      </c>
      <c r="D36" s="46">
        <v>1.3</v>
      </c>
      <c r="F36" s="41"/>
      <c r="G36" s="41"/>
      <c r="H36" s="41"/>
      <c r="I36" s="41"/>
    </row>
    <row r="37" spans="1:9" ht="15">
      <c r="A37" s="13" t="s">
        <v>64</v>
      </c>
      <c r="B37" s="27" t="s">
        <v>65</v>
      </c>
      <c r="C37" s="28"/>
      <c r="D37" s="29"/>
      <c r="F37" s="14"/>
      <c r="G37" s="14"/>
      <c r="H37" s="14"/>
      <c r="I37" s="14"/>
    </row>
    <row r="38" spans="1:9" ht="15">
      <c r="A38" s="13" t="s">
        <v>41</v>
      </c>
      <c r="B38" s="27" t="s">
        <v>66</v>
      </c>
      <c r="C38" s="28"/>
      <c r="D38" s="29"/>
      <c r="F38" s="41"/>
      <c r="G38" s="41"/>
      <c r="H38" s="41"/>
      <c r="I38" s="41"/>
    </row>
    <row r="39" spans="1:9" ht="15">
      <c r="A39" s="8"/>
      <c r="B39" s="47"/>
      <c r="C39" s="28"/>
      <c r="D39" s="29"/>
      <c r="F39" s="41"/>
      <c r="G39" s="41"/>
      <c r="H39" s="41"/>
      <c r="I39" s="41"/>
    </row>
    <row r="40" spans="1:9" ht="15">
      <c r="A40" s="13" t="s">
        <v>67</v>
      </c>
      <c r="B40" s="27" t="s">
        <v>68</v>
      </c>
      <c r="C40" s="35">
        <f>D40*12*B8</f>
        <v>48161.183999999994</v>
      </c>
      <c r="D40" s="36">
        <v>1.99</v>
      </c>
    </row>
    <row r="41" spans="1:9" ht="15">
      <c r="A41" s="13"/>
      <c r="B41" s="27"/>
      <c r="C41" s="42"/>
      <c r="D41" s="43"/>
    </row>
    <row r="42" spans="1:9" ht="15">
      <c r="A42" s="5" t="s">
        <v>69</v>
      </c>
      <c r="B42" s="44" t="s">
        <v>70</v>
      </c>
      <c r="C42" s="45">
        <f>D42*12*B8</f>
        <v>78413.184000000008</v>
      </c>
      <c r="D42" s="29">
        <v>3.24</v>
      </c>
    </row>
    <row r="43" spans="1:9" ht="15">
      <c r="A43" s="13" t="s">
        <v>71</v>
      </c>
      <c r="B43" s="27"/>
      <c r="C43" s="28"/>
      <c r="D43" s="29"/>
    </row>
    <row r="44" spans="1:9" ht="15">
      <c r="A44" s="8"/>
      <c r="B44" s="47"/>
      <c r="C44" s="28"/>
      <c r="D44" s="29"/>
    </row>
    <row r="45" spans="1:9" ht="15">
      <c r="A45" s="13" t="s">
        <v>72</v>
      </c>
      <c r="B45" s="27" t="s">
        <v>73</v>
      </c>
      <c r="C45" s="35">
        <f>D45*12*B8</f>
        <v>9680.6400000000012</v>
      </c>
      <c r="D45" s="36">
        <v>0.4</v>
      </c>
      <c r="F45" s="1" t="s">
        <v>1</v>
      </c>
      <c r="G45" s="1"/>
      <c r="H45" s="1"/>
      <c r="I45" s="1"/>
    </row>
    <row r="46" spans="1:9" ht="15">
      <c r="A46" s="13" t="s">
        <v>74</v>
      </c>
      <c r="B46" s="27"/>
      <c r="C46" s="28"/>
      <c r="D46" s="29"/>
    </row>
    <row r="47" spans="1:9" ht="15">
      <c r="A47" s="13"/>
      <c r="B47" s="27"/>
      <c r="C47" s="42"/>
      <c r="D47" s="43"/>
    </row>
    <row r="48" spans="1:9" ht="15">
      <c r="A48" s="5" t="s">
        <v>75</v>
      </c>
      <c r="B48" s="44" t="s">
        <v>76</v>
      </c>
      <c r="C48" s="45">
        <f>D48*12*B8</f>
        <v>2662.1759999999999</v>
      </c>
      <c r="D48" s="46">
        <v>0.11</v>
      </c>
    </row>
    <row r="49" spans="1:4" ht="15">
      <c r="A49" s="13" t="s">
        <v>1</v>
      </c>
      <c r="B49" s="27" t="s">
        <v>1</v>
      </c>
      <c r="C49" s="28"/>
      <c r="D49" s="29"/>
    </row>
    <row r="50" spans="1:4" ht="15">
      <c r="A50" s="8"/>
      <c r="B50" s="47"/>
      <c r="C50" s="28"/>
      <c r="D50" s="29"/>
    </row>
    <row r="51" spans="1:4" ht="15">
      <c r="A51" s="13" t="s">
        <v>77</v>
      </c>
      <c r="B51" s="27" t="s">
        <v>78</v>
      </c>
      <c r="C51" s="35">
        <v>2079</v>
      </c>
      <c r="D51" s="36">
        <v>0.09</v>
      </c>
    </row>
    <row r="52" spans="1:4" ht="15">
      <c r="A52" s="13" t="s">
        <v>79</v>
      </c>
      <c r="B52" s="27"/>
      <c r="C52" s="42"/>
      <c r="D52" s="43"/>
    </row>
    <row r="53" spans="1:4" ht="15">
      <c r="A53" s="5" t="s">
        <v>80</v>
      </c>
      <c r="B53" s="44" t="s">
        <v>81</v>
      </c>
      <c r="C53" s="35">
        <v>27478.7</v>
      </c>
      <c r="D53" s="24">
        <v>1.1299999999999999</v>
      </c>
    </row>
    <row r="54" spans="1:4" ht="15">
      <c r="A54" s="8" t="s">
        <v>82</v>
      </c>
      <c r="B54" s="47"/>
      <c r="C54" s="28" t="s">
        <v>1</v>
      </c>
      <c r="D54" s="29"/>
    </row>
    <row r="55" spans="1:4" ht="15">
      <c r="A55" s="5" t="s">
        <v>83</v>
      </c>
      <c r="B55" s="44" t="s">
        <v>1</v>
      </c>
      <c r="C55" s="48"/>
      <c r="D55" s="49"/>
    </row>
    <row r="56" spans="1:4" ht="15">
      <c r="A56" s="13" t="s">
        <v>84</v>
      </c>
      <c r="B56" s="27"/>
      <c r="C56" s="35">
        <v>42966</v>
      </c>
      <c r="D56" s="36">
        <v>1.78</v>
      </c>
    </row>
    <row r="57" spans="1:4" ht="15">
      <c r="A57" s="8" t="s">
        <v>1</v>
      </c>
      <c r="B57" s="47"/>
      <c r="C57" s="28"/>
      <c r="D57" s="29"/>
    </row>
    <row r="58" spans="1:4" ht="15">
      <c r="A58" s="5" t="s">
        <v>85</v>
      </c>
      <c r="B58" s="44" t="s">
        <v>86</v>
      </c>
      <c r="C58" s="35">
        <f>D58*12*B8</f>
        <v>36060.383999999998</v>
      </c>
      <c r="D58" s="36">
        <v>1.49</v>
      </c>
    </row>
    <row r="59" spans="1:4" ht="15">
      <c r="A59" s="8" t="s">
        <v>87</v>
      </c>
      <c r="B59" s="47"/>
      <c r="C59" s="42"/>
      <c r="D59" s="43"/>
    </row>
    <row r="60" spans="1:4" ht="15">
      <c r="A60" s="13" t="s">
        <v>88</v>
      </c>
      <c r="B60" s="27" t="s">
        <v>89</v>
      </c>
      <c r="C60" s="28"/>
      <c r="D60" s="29"/>
    </row>
    <row r="61" spans="1:4" ht="15">
      <c r="A61" s="13" t="s">
        <v>90</v>
      </c>
      <c r="B61" s="27" t="s">
        <v>91</v>
      </c>
      <c r="C61" s="28"/>
      <c r="D61" s="29"/>
    </row>
    <row r="62" spans="1:4" ht="15">
      <c r="A62" s="13" t="s">
        <v>92</v>
      </c>
      <c r="B62" s="27" t="s">
        <v>93</v>
      </c>
      <c r="C62" s="28"/>
      <c r="D62" s="29"/>
    </row>
    <row r="63" spans="1:4" ht="15">
      <c r="A63" s="13"/>
      <c r="B63" s="27" t="s">
        <v>94</v>
      </c>
      <c r="C63" s="28"/>
      <c r="D63" s="29"/>
    </row>
    <row r="64" spans="1:4" ht="15">
      <c r="A64" s="13"/>
      <c r="B64" s="27" t="s">
        <v>95</v>
      </c>
      <c r="C64" s="28"/>
      <c r="D64" s="29"/>
    </row>
    <row r="65" spans="1:4" ht="15">
      <c r="A65" s="13"/>
      <c r="B65" s="27" t="s">
        <v>96</v>
      </c>
      <c r="C65" s="28"/>
      <c r="D65" s="29"/>
    </row>
    <row r="66" spans="1:4" ht="15">
      <c r="A66" s="13"/>
      <c r="B66" s="27" t="s">
        <v>97</v>
      </c>
      <c r="C66" s="28"/>
      <c r="D66" s="29"/>
    </row>
    <row r="67" spans="1:4" ht="15">
      <c r="A67" s="13"/>
      <c r="B67" s="27" t="s">
        <v>98</v>
      </c>
      <c r="C67" s="28"/>
      <c r="D67" s="29"/>
    </row>
    <row r="68" spans="1:4" ht="15">
      <c r="A68" s="13"/>
      <c r="B68" s="27" t="s">
        <v>99</v>
      </c>
      <c r="C68" s="28"/>
      <c r="D68" s="29"/>
    </row>
    <row r="69" spans="1:4" ht="15">
      <c r="A69" s="13"/>
      <c r="B69" s="27" t="s">
        <v>100</v>
      </c>
      <c r="C69" s="28"/>
      <c r="D69" s="29"/>
    </row>
    <row r="70" spans="1:4" ht="15">
      <c r="A70" s="13"/>
      <c r="B70" s="27" t="s">
        <v>101</v>
      </c>
      <c r="C70" s="28"/>
      <c r="D70" s="29"/>
    </row>
    <row r="71" spans="1:4" ht="15">
      <c r="A71" s="13"/>
      <c r="B71" s="27" t="s">
        <v>102</v>
      </c>
      <c r="C71" s="28"/>
      <c r="D71" s="29"/>
    </row>
    <row r="72" spans="1:4" ht="15">
      <c r="A72" s="13"/>
      <c r="B72" s="27" t="s">
        <v>103</v>
      </c>
      <c r="C72" s="28"/>
      <c r="D72" s="29"/>
    </row>
    <row r="73" spans="1:4" ht="15">
      <c r="A73" s="13"/>
      <c r="B73" s="27" t="s">
        <v>104</v>
      </c>
      <c r="C73" s="28"/>
      <c r="D73" s="29"/>
    </row>
    <row r="74" spans="1:4" ht="15">
      <c r="A74" s="13"/>
      <c r="B74" s="27" t="s">
        <v>105</v>
      </c>
      <c r="C74" s="50"/>
      <c r="D74" s="15"/>
    </row>
    <row r="75" spans="1:4" ht="15">
      <c r="A75" s="8"/>
      <c r="B75" s="47" t="s">
        <v>106</v>
      </c>
      <c r="C75" s="51"/>
      <c r="D75" s="10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  <row r="82" spans="1:4" ht="15">
      <c r="A82" s="1"/>
      <c r="B82" s="1"/>
    </row>
    <row r="83" spans="1:4" ht="15">
      <c r="A83" s="1"/>
      <c r="B83" s="1"/>
      <c r="C83" s="14"/>
      <c r="D83" s="14"/>
    </row>
    <row r="84" spans="1:4" ht="15">
      <c r="A84" s="1"/>
      <c r="B84" s="1"/>
      <c r="C84" s="14"/>
      <c r="D84" s="14"/>
    </row>
    <row r="85" spans="1:4" ht="15">
      <c r="A85" s="1"/>
      <c r="B85" s="1"/>
      <c r="C85" s="14"/>
      <c r="D85" s="14"/>
    </row>
    <row r="86" spans="1:4" ht="15">
      <c r="C86" s="14"/>
      <c r="D86" s="14"/>
    </row>
    <row r="87" spans="1:4" ht="15">
      <c r="A87" s="14"/>
      <c r="B87" s="14"/>
      <c r="C87" s="14"/>
      <c r="D87" s="14"/>
    </row>
    <row r="88" spans="1:4" ht="15">
      <c r="A88" s="14"/>
      <c r="B88" s="14"/>
      <c r="C88" s="14"/>
      <c r="D88" s="14"/>
    </row>
    <row r="89" spans="1:4" ht="15">
      <c r="A89" s="14"/>
      <c r="B89" s="14"/>
      <c r="C89" s="14"/>
      <c r="D89" s="14"/>
    </row>
    <row r="90" spans="1:4" ht="15">
      <c r="A90" s="14"/>
      <c r="B90" s="14"/>
      <c r="C90" s="14"/>
      <c r="D90" s="14"/>
    </row>
    <row r="91" spans="1:4" ht="15">
      <c r="A91" s="14"/>
      <c r="B91" s="14"/>
      <c r="C91" s="14"/>
      <c r="D91" s="14"/>
    </row>
    <row r="92" spans="1:4" ht="15">
      <c r="A92" s="14"/>
      <c r="B92" s="14"/>
      <c r="C92" s="14"/>
      <c r="D92" s="14"/>
    </row>
    <row r="93" spans="1:4" ht="15">
      <c r="A93" s="14"/>
      <c r="B93" s="14"/>
      <c r="C93" s="14"/>
      <c r="D93" s="27"/>
    </row>
    <row r="94" spans="1:4" ht="15">
      <c r="A94" s="14"/>
      <c r="B94" s="14"/>
      <c r="C94" s="27"/>
      <c r="D94" s="27"/>
    </row>
    <row r="95" spans="1:4" ht="15">
      <c r="A95" s="14"/>
      <c r="B95" s="14"/>
      <c r="C95" s="27"/>
      <c r="D95" s="27"/>
    </row>
    <row r="96" spans="1:4" ht="15">
      <c r="A96" s="14"/>
      <c r="B96" s="14"/>
      <c r="C96" s="14"/>
      <c r="D96" s="27"/>
    </row>
    <row r="97" spans="1:4" ht="15">
      <c r="A97" s="14"/>
      <c r="B97" s="14"/>
      <c r="C97" s="14"/>
      <c r="D97" s="27"/>
    </row>
    <row r="98" spans="1:4" ht="15">
      <c r="A98" s="14"/>
      <c r="B98" s="27"/>
      <c r="C98" s="52"/>
      <c r="D98" s="53"/>
    </row>
    <row r="99" spans="1:4" ht="15">
      <c r="A99" s="14"/>
      <c r="B99" s="14"/>
      <c r="C99" s="27"/>
      <c r="D99" s="27"/>
    </row>
    <row r="100" spans="1:4" ht="15">
      <c r="A100" s="14"/>
      <c r="B100" s="14"/>
      <c r="C100" s="54"/>
      <c r="D100" s="55"/>
    </row>
    <row r="101" spans="1:4" ht="15">
      <c r="A101" s="14"/>
      <c r="B101" s="14"/>
      <c r="C101" s="27"/>
      <c r="D101" s="27"/>
    </row>
    <row r="102" spans="1:4" ht="15">
      <c r="A102" s="56"/>
      <c r="B102" s="14"/>
      <c r="C102" s="27"/>
      <c r="D102" s="27"/>
    </row>
    <row r="103" spans="1:4" ht="15">
      <c r="A103" s="56"/>
      <c r="B103" s="14"/>
      <c r="C103" s="27"/>
      <c r="D103" s="27"/>
    </row>
    <row r="104" spans="1:4" ht="15">
      <c r="A104" s="14"/>
      <c r="B104" s="27"/>
      <c r="C104" s="27"/>
      <c r="D104" s="27"/>
    </row>
    <row r="105" spans="1:4" ht="15">
      <c r="A105" s="14"/>
      <c r="B105" s="27"/>
      <c r="C105" s="27"/>
      <c r="D105" s="27"/>
    </row>
    <row r="106" spans="1:4" ht="15">
      <c r="A106" s="14"/>
      <c r="B106" s="27"/>
      <c r="C106" s="27"/>
      <c r="D106" s="27"/>
    </row>
    <row r="107" spans="1:4" ht="15">
      <c r="A107" s="14"/>
      <c r="B107" s="27"/>
      <c r="C107" s="27"/>
      <c r="D107" s="27"/>
    </row>
    <row r="108" spans="1:4" ht="15">
      <c r="A108" s="14"/>
      <c r="B108" s="27"/>
      <c r="C108" s="27"/>
      <c r="D108" s="27"/>
    </row>
    <row r="109" spans="1:4" ht="15">
      <c r="A109" s="14"/>
      <c r="B109" s="27"/>
      <c r="C109" s="27"/>
      <c r="D109" s="27"/>
    </row>
    <row r="110" spans="1:4" ht="15">
      <c r="A110" s="14"/>
      <c r="B110" s="27"/>
      <c r="C110" s="27"/>
      <c r="D110" s="27"/>
    </row>
    <row r="111" spans="1:4" ht="15">
      <c r="A111" s="14"/>
      <c r="B111" s="27"/>
      <c r="C111" s="27"/>
      <c r="D111" s="27"/>
    </row>
    <row r="112" spans="1:4" ht="15">
      <c r="A112" s="14"/>
      <c r="B112" s="27"/>
      <c r="C112" s="27"/>
      <c r="D112" s="27"/>
    </row>
    <row r="113" spans="1:4" ht="15">
      <c r="A113" s="14"/>
      <c r="B113" s="27"/>
      <c r="C113" s="27"/>
      <c r="D113" s="27"/>
    </row>
    <row r="114" spans="1:4" ht="15">
      <c r="A114" s="14"/>
      <c r="B114" s="27"/>
      <c r="C114" s="27"/>
      <c r="D114" s="27"/>
    </row>
    <row r="115" spans="1:4" ht="15">
      <c r="A115" s="14"/>
      <c r="B115" s="27"/>
      <c r="C115" s="27"/>
      <c r="D115" s="27"/>
    </row>
    <row r="116" spans="1:4" ht="15">
      <c r="A116" s="14"/>
      <c r="B116" s="27"/>
      <c r="C116" s="27"/>
      <c r="D116" s="27"/>
    </row>
    <row r="117" spans="1:4" ht="15">
      <c r="A117" s="14"/>
      <c r="B117" s="27"/>
      <c r="C117" s="27"/>
      <c r="D117" s="27"/>
    </row>
    <row r="118" spans="1:4" ht="15">
      <c r="A118" s="14"/>
      <c r="B118" s="27"/>
      <c r="C118" s="54"/>
      <c r="D118" s="27"/>
    </row>
    <row r="119" spans="1:4" ht="15">
      <c r="A119" s="14"/>
      <c r="B119" s="27"/>
      <c r="C119" s="27"/>
      <c r="D119" s="27"/>
    </row>
    <row r="120" spans="1:4" ht="15">
      <c r="A120" s="14"/>
      <c r="B120" s="27"/>
      <c r="C120" s="27"/>
      <c r="D120" s="27"/>
    </row>
    <row r="121" spans="1:4" ht="15">
      <c r="A121" s="14"/>
      <c r="B121" s="27"/>
      <c r="C121" s="27"/>
      <c r="D121" s="27"/>
    </row>
    <row r="122" spans="1:4" ht="15">
      <c r="A122" s="14"/>
      <c r="B122" s="27"/>
      <c r="C122" s="54"/>
      <c r="D122" s="27"/>
    </row>
    <row r="123" spans="1:4" ht="15">
      <c r="A123" s="14"/>
      <c r="B123" s="27"/>
      <c r="C123" s="27"/>
      <c r="D123" s="27"/>
    </row>
    <row r="124" spans="1:4" ht="15">
      <c r="A124" s="14"/>
      <c r="B124" s="27"/>
      <c r="C124" s="54"/>
      <c r="D124" s="27"/>
    </row>
    <row r="125" spans="1:4" ht="15">
      <c r="A125" s="14"/>
      <c r="B125" s="27"/>
      <c r="C125" s="27"/>
      <c r="D125" s="27"/>
    </row>
    <row r="126" spans="1:4" ht="15">
      <c r="A126" s="14"/>
      <c r="B126" s="27"/>
      <c r="C126" s="27"/>
      <c r="D126" s="27"/>
    </row>
    <row r="127" spans="1:4" ht="15">
      <c r="A127" s="14"/>
      <c r="B127" s="27"/>
      <c r="C127" s="54"/>
      <c r="D127" s="55"/>
    </row>
    <row r="128" spans="1:4" ht="15">
      <c r="A128" s="14"/>
      <c r="B128" s="27"/>
      <c r="C128" s="27"/>
      <c r="D128" s="27"/>
    </row>
    <row r="129" spans="1:4" ht="15">
      <c r="A129" s="14"/>
      <c r="B129" s="27"/>
      <c r="C129" s="27"/>
      <c r="D129" s="27"/>
    </row>
    <row r="130" spans="1:4" ht="15">
      <c r="A130" s="14"/>
      <c r="B130" s="27"/>
      <c r="C130" s="54"/>
      <c r="D130" s="27"/>
    </row>
    <row r="131" spans="1:4" ht="15">
      <c r="A131" s="14"/>
      <c r="B131" s="27"/>
      <c r="C131" s="27"/>
      <c r="D131" s="27"/>
    </row>
    <row r="132" spans="1:4" ht="15">
      <c r="A132" s="14"/>
      <c r="B132" s="27"/>
      <c r="C132" s="27"/>
      <c r="D132" s="27"/>
    </row>
    <row r="133" spans="1:4" ht="15">
      <c r="A133" s="14"/>
      <c r="B133" s="27"/>
      <c r="C133" s="54"/>
      <c r="D133" s="27"/>
    </row>
    <row r="134" spans="1:4" ht="15">
      <c r="A134" s="14"/>
      <c r="B134" s="27"/>
      <c r="C134" s="27"/>
      <c r="D134" s="27"/>
    </row>
    <row r="135" spans="1:4" ht="15">
      <c r="A135" s="14"/>
      <c r="B135" s="27"/>
      <c r="C135" s="27"/>
      <c r="D135" s="27"/>
    </row>
    <row r="136" spans="1:4" ht="15">
      <c r="A136" s="14"/>
      <c r="B136" s="27"/>
      <c r="C136" s="54"/>
      <c r="D136" s="55"/>
    </row>
    <row r="137" spans="1:4" ht="15">
      <c r="A137" s="14"/>
      <c r="B137" s="27"/>
      <c r="C137" s="27"/>
      <c r="D137" s="27"/>
    </row>
    <row r="138" spans="1:4" ht="15">
      <c r="A138" s="14"/>
      <c r="B138" s="27"/>
      <c r="C138" s="27"/>
      <c r="D138" s="27"/>
    </row>
    <row r="139" spans="1:4" ht="15">
      <c r="A139" s="14"/>
      <c r="B139" s="27"/>
      <c r="C139" s="54"/>
      <c r="D139" s="55"/>
    </row>
    <row r="140" spans="1:4" ht="15">
      <c r="A140" s="14"/>
      <c r="B140" s="27"/>
      <c r="C140" s="27"/>
      <c r="D140" s="27"/>
    </row>
    <row r="141" spans="1:4" ht="15">
      <c r="A141" s="14"/>
      <c r="B141" s="27"/>
      <c r="C141" s="54"/>
      <c r="D141" s="27"/>
    </row>
    <row r="142" spans="1:4" ht="15">
      <c r="A142" s="14"/>
      <c r="B142" s="27"/>
      <c r="C142" s="27"/>
      <c r="D142" s="27"/>
    </row>
    <row r="143" spans="1:4" ht="15">
      <c r="A143" s="14"/>
      <c r="B143" s="27"/>
      <c r="C143" s="27"/>
      <c r="D143" s="27"/>
    </row>
    <row r="144" spans="1:4" ht="15">
      <c r="A144" s="14"/>
      <c r="B144" s="27"/>
      <c r="C144" s="54"/>
      <c r="D144" s="55"/>
    </row>
    <row r="145" spans="1:4" ht="15">
      <c r="A145" s="14"/>
      <c r="B145" s="27"/>
      <c r="C145" s="27"/>
      <c r="D145" s="27"/>
    </row>
    <row r="146" spans="1:4" ht="15">
      <c r="A146" s="14"/>
      <c r="B146" s="27"/>
      <c r="C146" s="27"/>
      <c r="D146" s="27"/>
    </row>
    <row r="147" spans="1:4" ht="15">
      <c r="A147" s="14"/>
      <c r="B147" s="27"/>
      <c r="C147" s="27"/>
      <c r="D147" s="27"/>
    </row>
    <row r="148" spans="1:4" ht="15">
      <c r="A148" s="14"/>
      <c r="B148" s="27"/>
      <c r="C148" s="27"/>
      <c r="D148" s="27"/>
    </row>
    <row r="149" spans="1:4" ht="15">
      <c r="A149" s="14"/>
      <c r="B149" s="27"/>
      <c r="C149" s="27"/>
      <c r="D149" s="27"/>
    </row>
    <row r="150" spans="1:4" ht="15">
      <c r="A150" s="14"/>
      <c r="B150" s="27"/>
      <c r="C150" s="27"/>
      <c r="D150" s="27"/>
    </row>
    <row r="151" spans="1:4" ht="15">
      <c r="A151" s="14"/>
      <c r="B151" s="27"/>
      <c r="C151" s="27"/>
      <c r="D151" s="27"/>
    </row>
    <row r="152" spans="1:4" ht="15">
      <c r="A152" s="14"/>
      <c r="B152" s="27"/>
      <c r="C152" s="27"/>
      <c r="D152" s="27"/>
    </row>
    <row r="153" spans="1:4" ht="15">
      <c r="A153" s="14"/>
      <c r="B153" s="27"/>
      <c r="C153" s="27"/>
      <c r="D153" s="27"/>
    </row>
    <row r="154" spans="1:4" ht="15">
      <c r="A154" s="14"/>
      <c r="B154" s="27"/>
      <c r="C154" s="27"/>
      <c r="D154" s="27"/>
    </row>
    <row r="155" spans="1:4" ht="15">
      <c r="A155" s="14"/>
      <c r="B155" s="27"/>
      <c r="C155" s="27"/>
      <c r="D155" s="27"/>
    </row>
    <row r="156" spans="1:4" ht="15">
      <c r="A156" s="14"/>
      <c r="B156" s="27"/>
      <c r="C156" s="27"/>
      <c r="D156" s="27"/>
    </row>
    <row r="157" spans="1:4" ht="15">
      <c r="A157" s="14"/>
      <c r="B157" s="27"/>
      <c r="C157" s="27"/>
      <c r="D157" s="27"/>
    </row>
    <row r="158" spans="1:4" ht="15">
      <c r="A158" s="14"/>
      <c r="B158" s="27"/>
      <c r="C158" s="27"/>
      <c r="D158" s="27"/>
    </row>
    <row r="159" spans="1:4" ht="15">
      <c r="A159" s="14"/>
      <c r="B159" s="27"/>
      <c r="C159" s="27"/>
      <c r="D159" s="27"/>
    </row>
    <row r="160" spans="1:4" ht="15">
      <c r="A160" s="14"/>
      <c r="B160" s="27"/>
      <c r="C160" s="14"/>
      <c r="D160" s="14"/>
    </row>
    <row r="161" spans="1:4" ht="15">
      <c r="A161" s="14"/>
      <c r="B161" s="27"/>
      <c r="C161" s="14"/>
      <c r="D161" s="14"/>
    </row>
    <row r="162" spans="1:4" ht="15">
      <c r="A162" s="14"/>
      <c r="B162" s="27"/>
      <c r="C162" s="14"/>
      <c r="D162" s="14"/>
    </row>
    <row r="163" spans="1:4" ht="15">
      <c r="A163" s="14"/>
      <c r="B163" s="27"/>
      <c r="C163" s="14"/>
      <c r="D163" s="14"/>
    </row>
    <row r="164" spans="1:4" ht="15">
      <c r="A164" s="14"/>
      <c r="B164" s="14"/>
      <c r="C164" s="14"/>
      <c r="D164" s="14"/>
    </row>
    <row r="165" spans="1:4" ht="15">
      <c r="A165" s="14"/>
      <c r="B165" s="14"/>
      <c r="C165" s="14"/>
      <c r="D165" s="14"/>
    </row>
    <row r="166" spans="1:4" ht="15">
      <c r="A166" s="14"/>
      <c r="B166" s="14"/>
      <c r="C166" s="14"/>
      <c r="D166" s="14"/>
    </row>
    <row r="167" spans="1:4" ht="15">
      <c r="A167" s="14"/>
      <c r="B167" s="14"/>
      <c r="C167" s="14"/>
      <c r="D167" s="14"/>
    </row>
    <row r="168" spans="1:4" ht="15">
      <c r="A168" s="14"/>
      <c r="B168" s="14"/>
      <c r="C168" s="14"/>
      <c r="D168" s="14"/>
    </row>
    <row r="169" spans="1:4" ht="15">
      <c r="A169" s="14"/>
      <c r="B169" s="14"/>
      <c r="C169" s="41"/>
      <c r="D169" s="41"/>
    </row>
    <row r="170" spans="1:4" ht="15">
      <c r="A170" s="14"/>
      <c r="B170" s="14"/>
    </row>
    <row r="171" spans="1:4" ht="15">
      <c r="A171" s="14"/>
      <c r="B171" s="14"/>
    </row>
    <row r="172" spans="1:4" ht="15">
      <c r="A172" s="14"/>
      <c r="B172" s="14"/>
    </row>
    <row r="173" spans="1:4">
      <c r="A173" s="41"/>
      <c r="B173" s="41"/>
    </row>
  </sheetData>
  <sheetProtection selectLockedCells="1" selectUnlockedCells="1"/>
  <pageMargins left="0.39374999999999999" right="0.2361111111111111" top="0.16527777777777777" bottom="0.2006944444444444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 бор 22 (14)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Клиент</cp:lastModifiedBy>
  <dcterms:created xsi:type="dcterms:W3CDTF">2015-04-05T23:03:47Z</dcterms:created>
  <dcterms:modified xsi:type="dcterms:W3CDTF">2015-04-05T23:04:08Z</dcterms:modified>
</cp:coreProperties>
</file>